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Starostka Bradlec\Documents\ROZPOČTY OBCE\Rozpočtové výhledy\"/>
    </mc:Choice>
  </mc:AlternateContent>
  <bookViews>
    <workbookView xWindow="0" yWindow="0" windowWidth="28800" windowHeight="119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/>
  <c r="H28" i="1"/>
  <c r="E28" i="1"/>
  <c r="F21" i="1"/>
  <c r="F33" i="1" s="1"/>
  <c r="F35" i="1" s="1"/>
  <c r="G21" i="1"/>
  <c r="G33" i="1" s="1"/>
  <c r="G35" i="1" s="1"/>
  <c r="H21" i="1"/>
  <c r="E21" i="1"/>
  <c r="E33" i="1" s="1"/>
  <c r="E35" i="1" s="1"/>
  <c r="H33" i="1" l="1"/>
  <c r="H35" i="1" s="1"/>
</calcChain>
</file>

<file path=xl/sharedStrings.xml><?xml version="1.0" encoding="utf-8"?>
<sst xmlns="http://schemas.openxmlformats.org/spreadsheetml/2006/main" count="25" uniqueCount="23">
  <si>
    <t>Střednědobý rozpočtový výhled   na roky 2018 - 2020</t>
  </si>
  <si>
    <t>OBEC BRADLEC</t>
  </si>
  <si>
    <t>Rozpočtový výhled v tis. Kč</t>
  </si>
  <si>
    <t>rok</t>
  </si>
  <si>
    <t>Počáteční stav peněžních prostředků</t>
  </si>
  <si>
    <t>Třída 1</t>
  </si>
  <si>
    <t xml:space="preserve">    daňové příjmy</t>
  </si>
  <si>
    <t>Třída 2</t>
  </si>
  <si>
    <t xml:space="preserve">    nedaňové příjmy</t>
  </si>
  <si>
    <t>Třída 3</t>
  </si>
  <si>
    <t xml:space="preserve">    kapitálové příjmy</t>
  </si>
  <si>
    <t>Třída 4</t>
  </si>
  <si>
    <t xml:space="preserve">    přijaté dotace</t>
  </si>
  <si>
    <t>Třída 5</t>
  </si>
  <si>
    <t xml:space="preserve">    běžné výdaje</t>
  </si>
  <si>
    <t>Třída 6</t>
  </si>
  <si>
    <t xml:space="preserve">    kapitálové výdaje</t>
  </si>
  <si>
    <t>Výdaje celkem</t>
  </si>
  <si>
    <t>Příjmy celkem</t>
  </si>
  <si>
    <t>Financování</t>
  </si>
  <si>
    <t>Stav peněžních prostředků k 31.12.</t>
  </si>
  <si>
    <t>schválený rozpočet</t>
  </si>
  <si>
    <t>výhled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</si>
</sst>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5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2" fillId="0" borderId="11" xfId="0" applyFont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vertical="center"/>
    </xf>
    <xf numFmtId="0" fontId="0" fillId="0" borderId="12" xfId="0" applyBorder="1"/>
    <xf numFmtId="0" fontId="3" fillId="0" borderId="13" xfId="0" applyFont="1" applyBorder="1"/>
    <xf numFmtId="0" fontId="0" fillId="0" borderId="13" xfId="0" applyBorder="1"/>
    <xf numFmtId="0" fontId="3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16" xfId="0" applyFont="1" applyBorder="1" applyAlignment="1">
      <alignment horizontal="left" vertical="center" wrapText="1"/>
    </xf>
    <xf numFmtId="0" fontId="0" fillId="0" borderId="17" xfId="0" applyBorder="1"/>
    <xf numFmtId="0" fontId="2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0" fillId="0" borderId="11" xfId="0" applyNumberFormat="1" applyBorder="1"/>
    <xf numFmtId="0" fontId="2" fillId="0" borderId="13" xfId="0" applyFont="1" applyBorder="1"/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6" fillId="0" borderId="13" xfId="0" applyFont="1" applyBorder="1"/>
    <xf numFmtId="164" fontId="6" fillId="0" borderId="13" xfId="0" applyNumberFormat="1" applyFont="1" applyBorder="1"/>
    <xf numFmtId="3" fontId="0" fillId="0" borderId="13" xfId="0" applyNumberFormat="1" applyBorder="1"/>
    <xf numFmtId="0" fontId="0" fillId="0" borderId="19" xfId="0" applyBorder="1"/>
    <xf numFmtId="3" fontId="3" fillId="0" borderId="20" xfId="0" applyNumberFormat="1" applyFont="1" applyBorder="1" applyAlignment="1">
      <alignment vertical="center"/>
    </xf>
    <xf numFmtId="3" fontId="0" fillId="0" borderId="20" xfId="0" applyNumberFormat="1" applyBorder="1"/>
    <xf numFmtId="3" fontId="3" fillId="0" borderId="21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64" fontId="6" fillId="0" borderId="18" xfId="0" applyNumberFormat="1" applyFont="1" applyBorder="1"/>
    <xf numFmtId="3" fontId="0" fillId="0" borderId="18" xfId="0" applyNumberFormat="1" applyBorder="1"/>
    <xf numFmtId="0" fontId="5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0" fillId="0" borderId="25" xfId="0" applyBorder="1"/>
    <xf numFmtId="3" fontId="3" fillId="0" borderId="25" xfId="0" applyNumberFormat="1" applyFont="1" applyBorder="1" applyAlignment="1">
      <alignment vertical="center"/>
    </xf>
    <xf numFmtId="3" fontId="0" fillId="0" borderId="25" xfId="0" applyNumberFormat="1" applyBorder="1"/>
    <xf numFmtId="3" fontId="3" fillId="0" borderId="24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164" fontId="6" fillId="0" borderId="22" xfId="0" applyNumberFormat="1" applyFont="1" applyBorder="1"/>
    <xf numFmtId="3" fontId="0" fillId="0" borderId="22" xfId="0" applyNumberFormat="1" applyBorder="1"/>
    <xf numFmtId="3" fontId="4" fillId="0" borderId="25" xfId="0" applyNumberFormat="1" applyFont="1" applyBorder="1" applyAlignment="1">
      <alignment vertical="center"/>
    </xf>
    <xf numFmtId="3" fontId="0" fillId="0" borderId="24" xfId="0" applyNumberFormat="1" applyBorder="1"/>
    <xf numFmtId="3" fontId="7" fillId="0" borderId="18" xfId="0" applyNumberFormat="1" applyFont="1" applyBorder="1"/>
    <xf numFmtId="3" fontId="7" fillId="0" borderId="22" xfId="0" applyNumberFormat="1" applyFont="1" applyBorder="1"/>
    <xf numFmtId="3" fontId="7" fillId="0" borderId="13" xfId="0" applyNumberFormat="1" applyFont="1" applyBorder="1"/>
    <xf numFmtId="3" fontId="2" fillId="0" borderId="18" xfId="0" applyNumberFormat="1" applyFont="1" applyBorder="1"/>
    <xf numFmtId="3" fontId="2" fillId="0" borderId="22" xfId="0" applyNumberFormat="1" applyFont="1" applyBorder="1"/>
    <xf numFmtId="3" fontId="2" fillId="0" borderId="1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4" workbookViewId="0">
      <selection activeCell="M37" sqref="M37"/>
    </sheetView>
  </sheetViews>
  <sheetFormatPr defaultRowHeight="15" x14ac:dyDescent="0.25"/>
  <cols>
    <col min="1" max="1" width="4.85546875" customWidth="1"/>
    <col min="2" max="2" width="12.7109375" customWidth="1"/>
    <col min="3" max="3" width="24.5703125" customWidth="1"/>
    <col min="5" max="8" width="9.85546875" bestFit="1" customWidth="1"/>
    <col min="9" max="9" width="5" customWidth="1"/>
  </cols>
  <sheetData>
    <row r="1" spans="1:9" ht="15.75" thickBot="1" x14ac:dyDescent="0.3"/>
    <row r="2" spans="1:9" x14ac:dyDescent="0.25">
      <c r="A2" s="1"/>
      <c r="B2" s="2"/>
      <c r="C2" s="2"/>
      <c r="D2" s="2"/>
      <c r="E2" s="2"/>
      <c r="F2" s="2"/>
      <c r="G2" s="2"/>
      <c r="H2" s="2"/>
      <c r="I2" s="3"/>
    </row>
    <row r="3" spans="1:9" ht="18.75" x14ac:dyDescent="0.25">
      <c r="A3" s="4"/>
      <c r="B3" s="7"/>
      <c r="C3" s="5"/>
      <c r="D3" s="6" t="s">
        <v>0</v>
      </c>
      <c r="E3" s="7"/>
      <c r="F3" s="7"/>
      <c r="G3" s="7"/>
      <c r="H3" s="7"/>
      <c r="I3" s="8"/>
    </row>
    <row r="4" spans="1:9" ht="15.75" x14ac:dyDescent="0.25">
      <c r="A4" s="18"/>
      <c r="B4" s="19"/>
      <c r="C4" s="19"/>
      <c r="D4" s="20" t="s">
        <v>1</v>
      </c>
      <c r="E4" s="19"/>
      <c r="F4" s="19"/>
      <c r="G4" s="19"/>
      <c r="H4" s="19"/>
      <c r="I4" s="21"/>
    </row>
    <row r="5" spans="1:9" ht="15.75" x14ac:dyDescent="0.25">
      <c r="A5" s="4"/>
      <c r="B5" s="15"/>
      <c r="C5" s="7"/>
      <c r="D5" s="7"/>
      <c r="E5" s="7"/>
      <c r="F5" s="7"/>
      <c r="G5" s="7"/>
      <c r="H5" s="7"/>
      <c r="I5" s="8"/>
    </row>
    <row r="6" spans="1:9" ht="15.75" x14ac:dyDescent="0.25">
      <c r="A6" s="4"/>
      <c r="B6" s="15"/>
      <c r="C6" s="7"/>
      <c r="D6" s="7"/>
      <c r="E6" s="7"/>
      <c r="F6" s="7"/>
      <c r="G6" s="7"/>
      <c r="H6" s="7"/>
      <c r="I6" s="8"/>
    </row>
    <row r="7" spans="1:9" x14ac:dyDescent="0.25">
      <c r="A7" s="4"/>
      <c r="B7" s="7"/>
      <c r="C7" s="7"/>
      <c r="D7" s="7"/>
      <c r="E7" s="7"/>
      <c r="F7" s="7"/>
      <c r="G7" s="7"/>
      <c r="H7" s="7"/>
      <c r="I7" s="8"/>
    </row>
    <row r="8" spans="1:9" ht="15.75" x14ac:dyDescent="0.25">
      <c r="A8" s="23"/>
      <c r="B8" s="24" t="s">
        <v>2</v>
      </c>
      <c r="C8" s="25"/>
      <c r="D8" s="25"/>
      <c r="E8" s="25"/>
      <c r="F8" s="26"/>
      <c r="G8" s="25" t="s">
        <v>3</v>
      </c>
      <c r="H8" s="25"/>
      <c r="I8" s="27"/>
    </row>
    <row r="9" spans="1:9" ht="15.75" x14ac:dyDescent="0.25">
      <c r="A9" s="4"/>
      <c r="B9" s="16"/>
      <c r="C9" s="7"/>
      <c r="D9" s="7"/>
      <c r="E9" s="7"/>
      <c r="F9" s="9"/>
      <c r="G9" s="7"/>
      <c r="H9" s="7"/>
      <c r="I9" s="8"/>
    </row>
    <row r="10" spans="1:9" ht="24" x14ac:dyDescent="0.25">
      <c r="A10" s="28"/>
      <c r="B10" s="29"/>
      <c r="C10" s="29"/>
      <c r="D10" s="29"/>
      <c r="E10" s="49" t="s">
        <v>21</v>
      </c>
      <c r="F10" s="51" t="s">
        <v>22</v>
      </c>
      <c r="G10" s="30" t="s">
        <v>22</v>
      </c>
      <c r="H10" s="51" t="s">
        <v>22</v>
      </c>
      <c r="I10" s="31"/>
    </row>
    <row r="11" spans="1:9" ht="15.75" x14ac:dyDescent="0.25">
      <c r="A11" s="18"/>
      <c r="B11" s="19"/>
      <c r="C11" s="19"/>
      <c r="D11" s="19"/>
      <c r="E11" s="50">
        <v>2017</v>
      </c>
      <c r="F11" s="52">
        <v>2018</v>
      </c>
      <c r="G11" s="32">
        <v>2019</v>
      </c>
      <c r="H11" s="52">
        <v>2020</v>
      </c>
      <c r="I11" s="21"/>
    </row>
    <row r="12" spans="1:9" x14ac:dyDescent="0.25">
      <c r="A12" s="4"/>
      <c r="B12" s="7"/>
      <c r="C12" s="7"/>
      <c r="D12" s="7"/>
      <c r="E12" s="42"/>
      <c r="F12" s="53"/>
      <c r="G12" s="7"/>
      <c r="H12" s="53"/>
      <c r="I12" s="8"/>
    </row>
    <row r="13" spans="1:9" ht="15.75" x14ac:dyDescent="0.25">
      <c r="A13" s="4"/>
      <c r="B13" s="15" t="s">
        <v>4</v>
      </c>
      <c r="C13" s="7"/>
      <c r="D13" s="10"/>
      <c r="E13" s="43">
        <v>11025</v>
      </c>
      <c r="F13" s="54">
        <v>10735</v>
      </c>
      <c r="G13" s="10">
        <v>6884</v>
      </c>
      <c r="H13" s="60">
        <v>5164</v>
      </c>
      <c r="I13" s="8"/>
    </row>
    <row r="14" spans="1:9" x14ac:dyDescent="0.25">
      <c r="A14" s="4"/>
      <c r="B14" s="7"/>
      <c r="C14" s="7"/>
      <c r="D14" s="7"/>
      <c r="E14" s="44"/>
      <c r="F14" s="55"/>
      <c r="G14" s="11"/>
      <c r="H14" s="55"/>
      <c r="I14" s="8"/>
    </row>
    <row r="15" spans="1:9" ht="15.75" x14ac:dyDescent="0.25">
      <c r="A15" s="4"/>
      <c r="B15" s="9" t="s">
        <v>5</v>
      </c>
      <c r="C15" s="9" t="s">
        <v>6</v>
      </c>
      <c r="D15" s="7"/>
      <c r="E15" s="43">
        <v>14876</v>
      </c>
      <c r="F15" s="54">
        <v>15724</v>
      </c>
      <c r="G15" s="10">
        <v>16170</v>
      </c>
      <c r="H15" s="60">
        <v>16630</v>
      </c>
      <c r="I15" s="8"/>
    </row>
    <row r="16" spans="1:9" ht="15.75" x14ac:dyDescent="0.25">
      <c r="A16" s="4"/>
      <c r="B16" s="9" t="s">
        <v>7</v>
      </c>
      <c r="C16" s="9" t="s">
        <v>8</v>
      </c>
      <c r="D16" s="7"/>
      <c r="E16" s="43">
        <v>1021</v>
      </c>
      <c r="F16" s="54">
        <v>900</v>
      </c>
      <c r="G16" s="10">
        <v>900</v>
      </c>
      <c r="H16" s="54">
        <v>900</v>
      </c>
      <c r="I16" s="8"/>
    </row>
    <row r="17" spans="1:9" ht="15.75" x14ac:dyDescent="0.25">
      <c r="A17" s="4"/>
      <c r="B17" s="9" t="s">
        <v>9</v>
      </c>
      <c r="C17" s="9" t="s">
        <v>10</v>
      </c>
      <c r="D17" s="7"/>
      <c r="E17" s="43">
        <v>2000</v>
      </c>
      <c r="F17" s="54">
        <v>8000</v>
      </c>
      <c r="G17" s="10">
        <v>4000</v>
      </c>
      <c r="H17" s="54">
        <v>0</v>
      </c>
      <c r="I17" s="17"/>
    </row>
    <row r="18" spans="1:9" ht="15.75" x14ac:dyDescent="0.25">
      <c r="A18" s="18"/>
      <c r="B18" s="22" t="s">
        <v>11</v>
      </c>
      <c r="C18" s="22" t="s">
        <v>12</v>
      </c>
      <c r="D18" s="19"/>
      <c r="E18" s="45">
        <v>197</v>
      </c>
      <c r="F18" s="56">
        <v>200</v>
      </c>
      <c r="G18" s="33">
        <v>210</v>
      </c>
      <c r="H18" s="56">
        <v>220</v>
      </c>
      <c r="I18" s="34"/>
    </row>
    <row r="19" spans="1:9" ht="15.75" x14ac:dyDescent="0.25">
      <c r="A19" s="4"/>
      <c r="B19" s="9"/>
      <c r="C19" s="9"/>
      <c r="D19" s="7"/>
      <c r="E19" s="43"/>
      <c r="F19" s="54"/>
      <c r="G19" s="10"/>
      <c r="H19" s="54"/>
      <c r="I19" s="17"/>
    </row>
    <row r="20" spans="1:9" x14ac:dyDescent="0.25">
      <c r="A20" s="4"/>
      <c r="B20" s="7"/>
      <c r="C20" s="7"/>
      <c r="D20" s="7"/>
      <c r="E20" s="44"/>
      <c r="F20" s="55"/>
      <c r="G20" s="11"/>
      <c r="H20" s="55"/>
      <c r="I20" s="8"/>
    </row>
    <row r="21" spans="1:9" ht="15.75" x14ac:dyDescent="0.25">
      <c r="A21" s="23"/>
      <c r="B21" s="25"/>
      <c r="C21" s="36" t="s">
        <v>18</v>
      </c>
      <c r="D21" s="25"/>
      <c r="E21" s="62">
        <f>SUM(E15:E20)</f>
        <v>18094</v>
      </c>
      <c r="F21" s="63">
        <f>SUM(F15:F20)</f>
        <v>24824</v>
      </c>
      <c r="G21" s="64">
        <f>SUM(G15:G20)</f>
        <v>21280</v>
      </c>
      <c r="H21" s="63">
        <f>SUM(H15:H20)</f>
        <v>17750</v>
      </c>
      <c r="I21" s="27"/>
    </row>
    <row r="22" spans="1:9" x14ac:dyDescent="0.25">
      <c r="A22" s="4"/>
      <c r="B22" s="7"/>
      <c r="C22" s="7"/>
      <c r="D22" s="7"/>
      <c r="E22" s="44"/>
      <c r="F22" s="55"/>
      <c r="G22" s="11"/>
      <c r="H22" s="55"/>
      <c r="I22" s="8"/>
    </row>
    <row r="23" spans="1:9" x14ac:dyDescent="0.25">
      <c r="A23" s="4"/>
      <c r="B23" s="7"/>
      <c r="C23" s="7"/>
      <c r="D23" s="7"/>
      <c r="E23" s="44"/>
      <c r="F23" s="55"/>
      <c r="G23" s="11"/>
      <c r="H23" s="55"/>
      <c r="I23" s="8"/>
    </row>
    <row r="24" spans="1:9" ht="15.75" x14ac:dyDescent="0.25">
      <c r="A24" s="28"/>
      <c r="B24" s="37" t="s">
        <v>13</v>
      </c>
      <c r="C24" s="37" t="s">
        <v>14</v>
      </c>
      <c r="D24" s="29"/>
      <c r="E24" s="46">
        <v>8267</v>
      </c>
      <c r="F24" s="57">
        <v>12575</v>
      </c>
      <c r="G24" s="38">
        <v>13000</v>
      </c>
      <c r="H24" s="57">
        <v>13300</v>
      </c>
      <c r="I24" s="31"/>
    </row>
    <row r="25" spans="1:9" ht="15.75" x14ac:dyDescent="0.25">
      <c r="A25" s="18"/>
      <c r="B25" s="22" t="s">
        <v>15</v>
      </c>
      <c r="C25" s="22" t="s">
        <v>16</v>
      </c>
      <c r="D25" s="19"/>
      <c r="E25" s="45">
        <v>10117</v>
      </c>
      <c r="F25" s="56">
        <v>16100</v>
      </c>
      <c r="G25" s="35">
        <v>10000</v>
      </c>
      <c r="H25" s="61">
        <v>8000</v>
      </c>
      <c r="I25" s="21"/>
    </row>
    <row r="26" spans="1:9" ht="15.75" x14ac:dyDescent="0.25">
      <c r="A26" s="4"/>
      <c r="B26" s="9"/>
      <c r="C26" s="9"/>
      <c r="D26" s="7"/>
      <c r="E26" s="43"/>
      <c r="F26" s="54"/>
      <c r="G26" s="11"/>
      <c r="H26" s="55"/>
      <c r="I26" s="8"/>
    </row>
    <row r="27" spans="1:9" x14ac:dyDescent="0.25">
      <c r="A27" s="4"/>
      <c r="B27" s="7"/>
      <c r="C27" s="7"/>
      <c r="D27" s="7"/>
      <c r="E27" s="44"/>
      <c r="F27" s="55"/>
      <c r="G27" s="11"/>
      <c r="H27" s="55"/>
      <c r="I27" s="8"/>
    </row>
    <row r="28" spans="1:9" ht="15.75" x14ac:dyDescent="0.25">
      <c r="A28" s="23"/>
      <c r="B28" s="25"/>
      <c r="C28" s="36" t="s">
        <v>17</v>
      </c>
      <c r="D28" s="25"/>
      <c r="E28" s="65">
        <f>SUM(E24:E25)</f>
        <v>18384</v>
      </c>
      <c r="F28" s="66">
        <f>SUM(F24:F25)</f>
        <v>28675</v>
      </c>
      <c r="G28" s="67">
        <f>SUM(G24:G25)</f>
        <v>23000</v>
      </c>
      <c r="H28" s="66">
        <f>SUM(H24:H25)</f>
        <v>21300</v>
      </c>
      <c r="I28" s="27"/>
    </row>
    <row r="29" spans="1:9" x14ac:dyDescent="0.25">
      <c r="A29" s="4"/>
      <c r="B29" s="7"/>
      <c r="C29" s="7"/>
      <c r="D29" s="7"/>
      <c r="E29" s="44"/>
      <c r="F29" s="55"/>
      <c r="G29" s="11"/>
      <c r="H29" s="55"/>
      <c r="I29" s="8"/>
    </row>
    <row r="30" spans="1:9" x14ac:dyDescent="0.25">
      <c r="A30" s="4"/>
      <c r="B30" s="7"/>
      <c r="C30" s="7"/>
      <c r="D30" s="7"/>
      <c r="E30" s="44"/>
      <c r="F30" s="55"/>
      <c r="G30" s="11"/>
      <c r="H30" s="55"/>
      <c r="I30" s="8"/>
    </row>
    <row r="31" spans="1:9" x14ac:dyDescent="0.25">
      <c r="A31" s="4"/>
      <c r="B31" s="7"/>
      <c r="C31" s="7"/>
      <c r="D31" s="7"/>
      <c r="E31" s="44"/>
      <c r="F31" s="55"/>
      <c r="G31" s="11"/>
      <c r="H31" s="55"/>
      <c r="I31" s="8"/>
    </row>
    <row r="32" spans="1:9" x14ac:dyDescent="0.25">
      <c r="A32" s="4"/>
      <c r="B32" s="7"/>
      <c r="C32" s="7"/>
      <c r="D32" s="7"/>
      <c r="E32" s="44"/>
      <c r="F32" s="55"/>
      <c r="G32" s="11"/>
      <c r="H32" s="55"/>
      <c r="I32" s="8"/>
    </row>
    <row r="33" spans="1:9" ht="15.75" x14ac:dyDescent="0.25">
      <c r="A33" s="23"/>
      <c r="B33" s="25"/>
      <c r="C33" s="36" t="s">
        <v>19</v>
      </c>
      <c r="D33" s="39"/>
      <c r="E33" s="47">
        <f>E21-E28</f>
        <v>-290</v>
      </c>
      <c r="F33" s="58">
        <f>F21-F28</f>
        <v>-3851</v>
      </c>
      <c r="G33" s="40">
        <f>G21-G28</f>
        <v>-1720</v>
      </c>
      <c r="H33" s="58">
        <f>H21-H28</f>
        <v>-3550</v>
      </c>
      <c r="I33" s="27"/>
    </row>
    <row r="34" spans="1:9" x14ac:dyDescent="0.25">
      <c r="A34" s="4"/>
      <c r="B34" s="7"/>
      <c r="C34" s="7"/>
      <c r="D34" s="7"/>
      <c r="E34" s="44"/>
      <c r="F34" s="55"/>
      <c r="G34" s="11"/>
      <c r="H34" s="55"/>
      <c r="I34" s="8"/>
    </row>
    <row r="35" spans="1:9" ht="15.75" x14ac:dyDescent="0.25">
      <c r="A35" s="23"/>
      <c r="B35" s="25"/>
      <c r="C35" s="36" t="s">
        <v>20</v>
      </c>
      <c r="D35" s="25"/>
      <c r="E35" s="48">
        <f>E13+E33</f>
        <v>10735</v>
      </c>
      <c r="F35" s="59">
        <f>F13+F33</f>
        <v>6884</v>
      </c>
      <c r="G35" s="41">
        <f>G13+G33</f>
        <v>5164</v>
      </c>
      <c r="H35" s="59">
        <f>H13+H33</f>
        <v>1614</v>
      </c>
      <c r="I35" s="27"/>
    </row>
    <row r="36" spans="1:9" x14ac:dyDescent="0.25">
      <c r="A36" s="4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4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4"/>
      <c r="B38" s="7"/>
      <c r="C38" s="7"/>
      <c r="D38" s="7"/>
      <c r="E38" s="7"/>
      <c r="F38" s="7"/>
      <c r="G38" s="7"/>
      <c r="H38" s="7"/>
      <c r="I38" s="8"/>
    </row>
    <row r="39" spans="1:9" ht="15.75" thickBot="1" x14ac:dyDescent="0.3">
      <c r="A39" s="12"/>
      <c r="B39" s="13"/>
      <c r="C39" s="13"/>
      <c r="D39" s="13"/>
      <c r="E39" s="13"/>
      <c r="F39" s="13"/>
      <c r="G39" s="13"/>
      <c r="H39" s="13"/>
      <c r="I39" s="14"/>
    </row>
  </sheetData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TI Group Automotive Systems,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mfrolikova</dc:creator>
  <cp:lastModifiedBy>Starostka Bradlec</cp:lastModifiedBy>
  <cp:lastPrinted>2017-11-06T15:23:35Z</cp:lastPrinted>
  <dcterms:created xsi:type="dcterms:W3CDTF">2017-11-06T10:34:54Z</dcterms:created>
  <dcterms:modified xsi:type="dcterms:W3CDTF">2017-11-07T06:48:23Z</dcterms:modified>
</cp:coreProperties>
</file>